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ACER\Desktop\"/>
    </mc:Choice>
  </mc:AlternateContent>
  <bookViews>
    <workbookView xWindow="0" yWindow="0" windowWidth="28800" windowHeight="12435"/>
  </bookViews>
  <sheets>
    <sheet name="shift2" sheetId="1" r:id="rId1"/>
    <sheet name="shift 1" sheetId="2" r:id="rId2"/>
    <sheet name="Sheet1" sheetId="3" r:id="rId3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7" i="2" l="1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26" i="2"/>
  <c r="G25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G7" i="2"/>
  <c r="G6" i="2"/>
  <c r="G5" i="2"/>
</calcChain>
</file>

<file path=xl/sharedStrings.xml><?xml version="1.0" encoding="utf-8"?>
<sst xmlns="http://schemas.openxmlformats.org/spreadsheetml/2006/main" count="424" uniqueCount="130">
  <si>
    <t>Number of students</t>
  </si>
  <si>
    <t>Class</t>
  </si>
  <si>
    <t>Subject</t>
  </si>
  <si>
    <t>Sec</t>
  </si>
  <si>
    <t>Teacher Name</t>
  </si>
  <si>
    <t>B/G</t>
  </si>
  <si>
    <t>App</t>
  </si>
  <si>
    <t>Pass</t>
  </si>
  <si>
    <t>Pass%</t>
  </si>
  <si>
    <t>P.I.</t>
  </si>
  <si>
    <t>X</t>
  </si>
  <si>
    <t>ENGLISH LANG &amp; LIT. [184]</t>
  </si>
  <si>
    <t>A</t>
  </si>
  <si>
    <t>B</t>
  </si>
  <si>
    <t>Total</t>
  </si>
  <si>
    <t xml:space="preserve"> </t>
  </si>
  <si>
    <t>C</t>
  </si>
  <si>
    <t>HINDI COURSE-A [002]</t>
  </si>
  <si>
    <t>MATHEMATICS STANDARD [041]</t>
  </si>
  <si>
    <t>MATHEMATICS BASIC [241]</t>
  </si>
  <si>
    <t>SCIENCE [086]</t>
  </si>
  <si>
    <t>SOCIAL SCIENCE [087]</t>
  </si>
  <si>
    <t>ARTIFICIAL INTELLIGENCE [417]</t>
  </si>
  <si>
    <t>Teacher  Name</t>
  </si>
  <si>
    <t>XII</t>
  </si>
  <si>
    <t>ENGLISH CORE [301]</t>
  </si>
  <si>
    <t>HINDI CORE [302]</t>
  </si>
  <si>
    <t>MATHEMATICS [041]</t>
  </si>
  <si>
    <t>PHYSICS [042]</t>
  </si>
  <si>
    <t>CHEMISTRY [043]</t>
  </si>
  <si>
    <t>BIOLOGY [044]</t>
  </si>
  <si>
    <t>ACCOUNTANCY [055]</t>
  </si>
  <si>
    <t>BUSINESSSTUDIES [054]</t>
  </si>
  <si>
    <t>ECONOMICS [030]</t>
  </si>
  <si>
    <t>HISTORY [027]</t>
  </si>
  <si>
    <t>GEOGRAPHY [029]</t>
  </si>
  <si>
    <t>COMPUTR SCIENCE [083]</t>
  </si>
  <si>
    <t>INFO. PRAC. [065]</t>
  </si>
  <si>
    <t>POLITICAL SCI. [028]</t>
  </si>
  <si>
    <t>PHY. EDUCATION [048]</t>
  </si>
  <si>
    <t>JASWANT</t>
  </si>
  <si>
    <t>G P JHA</t>
  </si>
  <si>
    <t>GAURAV PANT</t>
  </si>
  <si>
    <t>SHASHI DHAR</t>
  </si>
  <si>
    <t>MANISH KUMAR MEENA</t>
  </si>
  <si>
    <t>BABITA</t>
  </si>
  <si>
    <t>RITU</t>
  </si>
  <si>
    <t>G D BARI</t>
  </si>
  <si>
    <t>RICHA SHARMA</t>
  </si>
  <si>
    <t>PRIYANKA UPMANU</t>
  </si>
  <si>
    <t>RASANA</t>
  </si>
  <si>
    <t>RAVINDER</t>
  </si>
  <si>
    <t>TEACHER</t>
  </si>
  <si>
    <t>R K MISHRA</t>
  </si>
  <si>
    <t>RAMESHWAR PRASAD</t>
  </si>
  <si>
    <t>JASVIR SINGH</t>
  </si>
  <si>
    <t>SUMITRA</t>
  </si>
  <si>
    <t>SAVITA SEHRAWAT</t>
  </si>
  <si>
    <t>DIPTI</t>
  </si>
  <si>
    <t>VIBHA</t>
  </si>
  <si>
    <t xml:space="preserve">SANGEETA </t>
  </si>
  <si>
    <t>SANGEETA RANI</t>
  </si>
  <si>
    <t>PRIYANKA</t>
  </si>
  <si>
    <t>A &amp; B</t>
  </si>
  <si>
    <t>MONIKA  ROHILLA</t>
  </si>
  <si>
    <t>NIRMAL CHAUDHARY</t>
  </si>
  <si>
    <t>A &amp;  B</t>
  </si>
  <si>
    <t>ANOOP SINGH NEGI</t>
  </si>
  <si>
    <t>XII A &amp; D</t>
  </si>
  <si>
    <t>XII  B &amp; C</t>
  </si>
  <si>
    <t>POONAM UPADHAYAY</t>
  </si>
  <si>
    <t xml:space="preserve">XII A </t>
  </si>
  <si>
    <t>A P CHOURSIA</t>
  </si>
  <si>
    <t>SARITA   SAROIWAL</t>
  </si>
  <si>
    <t>ABH9ISHEK TRIPATHI</t>
  </si>
  <si>
    <t>MONENDRA SINGH</t>
  </si>
  <si>
    <t>SUBJECT WISE   PI 2022-23</t>
  </si>
  <si>
    <t>CLASS X</t>
  </si>
  <si>
    <t>CBSE  RESULT 2022-23</t>
  </si>
  <si>
    <t>No. of students</t>
  </si>
  <si>
    <t>Number of Grades (Considering only 5 main academic subjects excluding Phy. Edn.)</t>
  </si>
  <si>
    <t>Number of students securing Marks % between</t>
  </si>
  <si>
    <t>Comp</t>
  </si>
  <si>
    <t>Fail</t>
  </si>
  <si>
    <t>A1</t>
  </si>
  <si>
    <t>A2</t>
  </si>
  <si>
    <t>B1</t>
  </si>
  <si>
    <t>B2</t>
  </si>
  <si>
    <t>C1</t>
  </si>
  <si>
    <t>C2</t>
  </si>
  <si>
    <t>D1</t>
  </si>
  <si>
    <t>D2</t>
  </si>
  <si>
    <t>E</t>
  </si>
  <si>
    <t>90 &amp; above</t>
  </si>
  <si>
    <t xml:space="preserve">75 to 89.9 </t>
  </si>
  <si>
    <t>60 to 74.9</t>
  </si>
  <si>
    <t>45 to 59.9</t>
  </si>
  <si>
    <t>33 to 44.9</t>
  </si>
  <si>
    <t>Class X</t>
  </si>
  <si>
    <t>AISSCE - Class XII - Result Analysis</t>
  </si>
  <si>
    <t>Class / Stream</t>
  </si>
  <si>
    <t>Class XII - All</t>
  </si>
  <si>
    <t>Science</t>
  </si>
  <si>
    <t>Commerce</t>
  </si>
  <si>
    <t>Humanities</t>
  </si>
  <si>
    <t>RASANA RAJ  CHAUDHARY</t>
  </si>
  <si>
    <t>REENA</t>
  </si>
  <si>
    <t>GULAB SINGH</t>
  </si>
  <si>
    <t>KAYNAT JAMAL</t>
  </si>
  <si>
    <t>AMITA SWAMI</t>
  </si>
  <si>
    <t>SANGEETA</t>
  </si>
  <si>
    <t>MAHESH PANDEY</t>
  </si>
  <si>
    <t>S K VASHISHTA</t>
  </si>
  <si>
    <t>REEMA KUMARI</t>
  </si>
  <si>
    <t>REENA SHARMA</t>
  </si>
  <si>
    <t>PARUL</t>
  </si>
  <si>
    <t xml:space="preserve">SANJAYA BALA </t>
  </si>
  <si>
    <t>MILI MADHUKAR</t>
  </si>
  <si>
    <t>NARESH YADAV</t>
  </si>
  <si>
    <t>POOJA SRIVASTAVA</t>
  </si>
  <si>
    <t>RACHNA AGGARWAL</t>
  </si>
  <si>
    <t>RAJESH DUBEY</t>
  </si>
  <si>
    <t>SATISH KUMAR</t>
  </si>
  <si>
    <t>RAKESH</t>
  </si>
  <si>
    <t>A K GUPTA</t>
  </si>
  <si>
    <t>NANCY</t>
  </si>
  <si>
    <t>NARESH KUMAR YADAV</t>
  </si>
  <si>
    <t>HEMLATA</t>
  </si>
  <si>
    <t>AMIT BHATI</t>
  </si>
  <si>
    <t>SHIFT 2  SUBJECT WISE RESULT &amp; PI 2022-23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</si>
</sst>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b/>
      <sz val="9"/>
      <name val="Calibri"/>
      <family val="2"/>
    </font>
    <font>
      <sz val="9"/>
      <name val="Calibri"/>
      <family val="2"/>
    </font>
    <font>
      <sz val="10"/>
      <name val="Calibri"/>
      <family val="2"/>
    </font>
    <font>
      <b/>
      <sz val="24"/>
      <name val="Calibri"/>
      <family val="2"/>
    </font>
    <font>
      <sz val="24"/>
      <name val="Calibri"/>
      <family val="2"/>
    </font>
    <font>
      <sz val="24"/>
      <color theme="1"/>
      <name val="Calibri"/>
      <family val="2"/>
      <scheme val="minor"/>
    </font>
    <font>
      <sz val="12"/>
      <name val="Calibri"/>
      <family val="2"/>
    </font>
    <font>
      <b/>
      <sz val="9"/>
      <name val="Calibri"/>
      <family val="2"/>
    </font>
    <font>
      <sz val="10"/>
      <name val="Calibri"/>
      <family val="2"/>
    </font>
    <font>
      <sz val="9"/>
      <name val="Calibri"/>
      <family val="2"/>
    </font>
    <font>
      <b/>
      <sz val="2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rgb="FFD9E2F3"/>
      </patternFill>
    </fill>
    <fill>
      <patternFill patternType="solid">
        <fgColor theme="0"/>
        <bgColor rgb="FFB4C6E7"/>
      </patternFill>
    </fill>
    <fill>
      <patternFill patternType="solid">
        <fgColor theme="0"/>
        <bgColor rgb="FFD9E1F2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2" fillId="0" borderId="0"/>
  </cellStyleXfs>
  <cellXfs count="69">
    <xf numFmtId="0" fontId="0" fillId="0" borderId="0" xfId="0"/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 shrinkToFit="1"/>
    </xf>
    <xf numFmtId="0" fontId="3" fillId="0" borderId="5" xfId="0" applyFont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right" vertical="center"/>
    </xf>
    <xf numFmtId="2" fontId="3" fillId="0" borderId="5" xfId="0" applyNumberFormat="1" applyFont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0" borderId="5" xfId="0" applyFont="1" applyBorder="1" applyAlignment="1">
      <alignment horizontal="left" vertical="center" shrinkToFit="1"/>
    </xf>
    <xf numFmtId="0" fontId="6" fillId="0" borderId="0" xfId="0" applyFont="1"/>
    <xf numFmtId="0" fontId="7" fillId="2" borderId="1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8" fillId="2" borderId="7" xfId="0" applyFont="1" applyFill="1" applyBorder="1" applyAlignment="1">
      <alignment horizontal="center" vertical="center" wrapText="1"/>
    </xf>
    <xf numFmtId="2" fontId="9" fillId="0" borderId="7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vertical="center" shrinkToFit="1"/>
    </xf>
    <xf numFmtId="0" fontId="3" fillId="0" borderId="7" xfId="0" applyFont="1" applyBorder="1" applyAlignment="1">
      <alignment vertical="center" shrinkToFit="1"/>
    </xf>
    <xf numFmtId="0" fontId="8" fillId="2" borderId="7" xfId="0" applyFont="1" applyFill="1" applyBorder="1" applyAlignment="1">
      <alignment vertical="center" wrapText="1"/>
    </xf>
    <xf numFmtId="0" fontId="9" fillId="0" borderId="7" xfId="0" applyFont="1" applyBorder="1" applyAlignment="1">
      <alignment vertical="center" shrinkToFi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2" fillId="0" borderId="7" xfId="0" applyFont="1" applyBorder="1" applyAlignment="1">
      <alignment vertical="center" shrinkToFit="1"/>
    </xf>
    <xf numFmtId="0" fontId="0" fillId="0" borderId="7" xfId="0" applyBorder="1" applyAlignment="1">
      <alignment horizontal="center"/>
    </xf>
    <xf numFmtId="0" fontId="14" fillId="0" borderId="7" xfId="0" applyFont="1" applyFill="1" applyBorder="1" applyAlignment="1">
      <alignment horizontal="center" vertical="center"/>
    </xf>
    <xf numFmtId="0" fontId="15" fillId="3" borderId="7" xfId="1" applyFont="1" applyFill="1" applyBorder="1" applyAlignment="1">
      <alignment horizontal="center" vertical="center" wrapText="1"/>
    </xf>
    <xf numFmtId="16" fontId="15" fillId="3" borderId="7" xfId="1" applyNumberFormat="1" applyFont="1" applyFill="1" applyBorder="1" applyAlignment="1">
      <alignment horizontal="center" vertical="center" wrapText="1"/>
    </xf>
    <xf numFmtId="0" fontId="17" fillId="0" borderId="7" xfId="0" applyFont="1" applyBorder="1" applyAlignment="1">
      <alignment horizontal="left" vertical="center"/>
    </xf>
    <xf numFmtId="1" fontId="17" fillId="0" borderId="7" xfId="0" applyNumberFormat="1" applyFont="1" applyBorder="1" applyAlignment="1">
      <alignment horizontal="right" vertical="center"/>
    </xf>
    <xf numFmtId="2" fontId="17" fillId="0" borderId="7" xfId="0" applyNumberFormat="1" applyFont="1" applyBorder="1" applyAlignment="1">
      <alignment horizontal="center" vertical="center"/>
    </xf>
    <xf numFmtId="0" fontId="15" fillId="4" borderId="0" xfId="0" applyFont="1" applyFill="1" applyAlignment="1">
      <alignment horizontal="center" vertical="center" wrapText="1"/>
    </xf>
    <xf numFmtId="0" fontId="17" fillId="0" borderId="7" xfId="0" applyFont="1" applyBorder="1" applyAlignment="1">
      <alignment vertical="center"/>
    </xf>
    <xf numFmtId="0" fontId="2" fillId="2" borderId="2" xfId="0" applyFont="1" applyFill="1" applyBorder="1" applyAlignment="1">
      <alignment horizontal="center" vertical="center" shrinkToFit="1"/>
    </xf>
    <xf numFmtId="0" fontId="3" fillId="0" borderId="3" xfId="0" applyFont="1" applyBorder="1"/>
    <xf numFmtId="0" fontId="1" fillId="2" borderId="2" xfId="0" applyFont="1" applyFill="1" applyBorder="1" applyAlignment="1">
      <alignment horizontal="center" vertical="center"/>
    </xf>
    <xf numFmtId="0" fontId="11" fillId="0" borderId="6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7" fillId="4" borderId="0" xfId="0" applyFont="1" applyFill="1" applyAlignment="1">
      <alignment horizontal="center" vertical="center"/>
    </xf>
    <xf numFmtId="0" fontId="15" fillId="4" borderId="0" xfId="1" applyFont="1" applyFill="1" applyAlignment="1">
      <alignment horizontal="center" vertical="center" wrapText="1"/>
    </xf>
    <xf numFmtId="0" fontId="15" fillId="3" borderId="7" xfId="1" applyFont="1" applyFill="1" applyBorder="1" applyAlignment="1">
      <alignment horizontal="center" vertical="center" wrapText="1"/>
    </xf>
    <xf numFmtId="0" fontId="16" fillId="3" borderId="7" xfId="1" applyFont="1" applyFill="1" applyBorder="1" applyAlignment="1">
      <alignment horizontal="center" vertical="center" shrinkToFit="1"/>
    </xf>
    <xf numFmtId="0" fontId="9" fillId="7" borderId="0" xfId="0" applyFont="1" applyFill="1" applyAlignment="1">
      <alignment horizontal="center" vertical="center" shrinkToFit="1"/>
    </xf>
    <xf numFmtId="0" fontId="10" fillId="7" borderId="0" xfId="0" applyFont="1" applyFill="1" applyAlignment="1">
      <alignment horizontal="left" vertical="center" shrinkToFit="1"/>
    </xf>
    <xf numFmtId="0" fontId="9" fillId="7" borderId="0" xfId="0" applyFont="1" applyFill="1" applyAlignment="1">
      <alignment horizontal="center" vertical="center"/>
    </xf>
    <xf numFmtId="0" fontId="9" fillId="7" borderId="0" xfId="0" applyFont="1" applyFill="1" applyAlignment="1">
      <alignment horizontal="right" vertical="center"/>
    </xf>
    <xf numFmtId="2" fontId="9" fillId="7" borderId="0" xfId="0" applyNumberFormat="1" applyFont="1" applyFill="1" applyAlignment="1">
      <alignment horizontal="center" vertical="center"/>
    </xf>
    <xf numFmtId="0" fontId="8" fillId="5" borderId="7" xfId="0" applyFont="1" applyFill="1" applyBorder="1" applyAlignment="1">
      <alignment horizontal="center" vertical="center" wrapText="1"/>
    </xf>
    <xf numFmtId="0" fontId="9" fillId="6" borderId="7" xfId="0" applyFont="1" applyFill="1" applyBorder="1" applyAlignment="1">
      <alignment horizontal="center" vertical="center" shrinkToFit="1"/>
    </xf>
    <xf numFmtId="0" fontId="10" fillId="6" borderId="7" xfId="0" applyFont="1" applyFill="1" applyBorder="1" applyAlignment="1">
      <alignment horizontal="left" vertical="center" shrinkToFit="1"/>
    </xf>
    <xf numFmtId="0" fontId="2" fillId="6" borderId="7" xfId="0" applyFont="1" applyFill="1" applyBorder="1" applyAlignment="1">
      <alignment horizontal="left" vertical="center" shrinkToFit="1"/>
    </xf>
    <xf numFmtId="0" fontId="9" fillId="6" borderId="7" xfId="0" applyFont="1" applyFill="1" applyBorder="1" applyAlignment="1">
      <alignment horizontal="center" vertical="center"/>
    </xf>
    <xf numFmtId="0" fontId="9" fillId="6" borderId="7" xfId="0" applyFont="1" applyFill="1" applyBorder="1" applyAlignment="1">
      <alignment horizontal="right" vertical="center"/>
    </xf>
    <xf numFmtId="2" fontId="9" fillId="6" borderId="7" xfId="0" applyNumberFormat="1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center" vertical="center" shrinkToFit="1"/>
    </xf>
    <xf numFmtId="0" fontId="10" fillId="5" borderId="7" xfId="0" applyFont="1" applyFill="1" applyBorder="1" applyAlignment="1">
      <alignment horizontal="left" vertical="center" shrinkToFit="1"/>
    </xf>
    <xf numFmtId="0" fontId="2" fillId="5" borderId="7" xfId="0" applyFont="1" applyFill="1" applyBorder="1" applyAlignment="1">
      <alignment horizontal="left" vertical="center" shrinkToFit="1"/>
    </xf>
    <xf numFmtId="0" fontId="9" fillId="5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right" vertical="center"/>
    </xf>
    <xf numFmtId="2" fontId="9" fillId="5" borderId="7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5" fillId="0" borderId="7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right" vertical="center"/>
    </xf>
    <xf numFmtId="2" fontId="3" fillId="0" borderId="7" xfId="0" applyNumberFormat="1" applyFont="1" applyBorder="1" applyAlignment="1">
      <alignment horizontal="center" vertical="center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2"/>
  <sheetViews>
    <sheetView tabSelected="1" workbookViewId="0">
      <selection activeCell="A2" sqref="A2"/>
    </sheetView>
  </sheetViews>
  <sheetFormatPr defaultRowHeight="31.5" x14ac:dyDescent="0.5"/>
  <cols>
    <col min="1" max="1" width="12.42578125" customWidth="1"/>
    <col min="2" max="2" width="19.140625" style="12" customWidth="1"/>
    <col min="4" max="4" width="22.140625" customWidth="1"/>
  </cols>
  <sheetData>
    <row r="1" spans="1:9" x14ac:dyDescent="0.5">
      <c r="A1" s="38" t="s">
        <v>129</v>
      </c>
      <c r="B1" s="38"/>
      <c r="C1" s="38"/>
      <c r="D1" s="38"/>
      <c r="E1" s="38"/>
      <c r="F1" s="38"/>
      <c r="G1" s="38"/>
      <c r="H1" s="38"/>
      <c r="I1" s="38"/>
    </row>
    <row r="2" spans="1:9" x14ac:dyDescent="0.25">
      <c r="A2" s="1"/>
      <c r="B2" s="10"/>
      <c r="C2" s="1"/>
      <c r="D2" s="1"/>
      <c r="E2" s="1"/>
      <c r="F2" s="35" t="s">
        <v>0</v>
      </c>
      <c r="G2" s="36"/>
      <c r="H2" s="37"/>
      <c r="I2" s="36"/>
    </row>
    <row r="3" spans="1:9" ht="24" x14ac:dyDescent="0.25">
      <c r="A3" s="2" t="s">
        <v>1</v>
      </c>
      <c r="B3" s="13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3" t="s">
        <v>9</v>
      </c>
    </row>
    <row r="4" spans="1:9" x14ac:dyDescent="0.25">
      <c r="A4" s="4" t="s">
        <v>10</v>
      </c>
      <c r="B4" s="11" t="s">
        <v>11</v>
      </c>
      <c r="C4" s="6" t="s">
        <v>12</v>
      </c>
      <c r="D4" s="5" t="s">
        <v>106</v>
      </c>
      <c r="E4" s="7" t="s">
        <v>14</v>
      </c>
      <c r="F4" s="8">
        <v>39</v>
      </c>
      <c r="G4" s="8">
        <v>39</v>
      </c>
      <c r="H4" s="9">
        <v>100</v>
      </c>
      <c r="I4" s="9">
        <v>53.53</v>
      </c>
    </row>
    <row r="5" spans="1:9" x14ac:dyDescent="0.25">
      <c r="A5" s="4" t="s">
        <v>10</v>
      </c>
      <c r="B5" s="11" t="s">
        <v>11</v>
      </c>
      <c r="C5" s="6" t="s">
        <v>13</v>
      </c>
      <c r="D5" s="5" t="s">
        <v>107</v>
      </c>
      <c r="E5" s="7" t="s">
        <v>14</v>
      </c>
      <c r="F5" s="8">
        <v>42</v>
      </c>
      <c r="G5" s="8">
        <v>42</v>
      </c>
      <c r="H5" s="9">
        <v>100</v>
      </c>
      <c r="I5" s="9">
        <v>58.93</v>
      </c>
    </row>
    <row r="6" spans="1:9" x14ac:dyDescent="0.25">
      <c r="A6" s="4" t="s">
        <v>10</v>
      </c>
      <c r="B6" s="11" t="s">
        <v>11</v>
      </c>
      <c r="C6" s="6" t="s">
        <v>16</v>
      </c>
      <c r="D6" s="5" t="s">
        <v>108</v>
      </c>
      <c r="E6" s="7" t="s">
        <v>14</v>
      </c>
      <c r="F6" s="8">
        <v>45</v>
      </c>
      <c r="G6" s="8">
        <v>45</v>
      </c>
      <c r="H6" s="9">
        <v>100</v>
      </c>
      <c r="I6" s="9">
        <v>54.17</v>
      </c>
    </row>
    <row r="7" spans="1:9" x14ac:dyDescent="0.25">
      <c r="A7" s="4" t="s">
        <v>10</v>
      </c>
      <c r="B7" s="11" t="s">
        <v>17</v>
      </c>
      <c r="C7" s="6" t="s">
        <v>12</v>
      </c>
      <c r="D7" s="5" t="s">
        <v>109</v>
      </c>
      <c r="E7" s="7" t="s">
        <v>14</v>
      </c>
      <c r="F7" s="8">
        <v>39</v>
      </c>
      <c r="G7" s="8">
        <v>39</v>
      </c>
      <c r="H7" s="9">
        <v>100</v>
      </c>
      <c r="I7" s="9">
        <v>60.26</v>
      </c>
    </row>
    <row r="8" spans="1:9" x14ac:dyDescent="0.25">
      <c r="A8" s="4" t="s">
        <v>10</v>
      </c>
      <c r="B8" s="11" t="s">
        <v>17</v>
      </c>
      <c r="C8" s="6" t="s">
        <v>13</v>
      </c>
      <c r="D8" s="5" t="s">
        <v>110</v>
      </c>
      <c r="E8" s="7" t="s">
        <v>14</v>
      </c>
      <c r="F8" s="8">
        <v>42</v>
      </c>
      <c r="G8" s="8">
        <v>42</v>
      </c>
      <c r="H8" s="9">
        <v>100</v>
      </c>
      <c r="I8" s="9">
        <v>58.04</v>
      </c>
    </row>
    <row r="9" spans="1:9" x14ac:dyDescent="0.25">
      <c r="A9" s="4" t="s">
        <v>10</v>
      </c>
      <c r="B9" s="11" t="s">
        <v>17</v>
      </c>
      <c r="C9" s="6" t="s">
        <v>16</v>
      </c>
      <c r="D9" s="5" t="s">
        <v>111</v>
      </c>
      <c r="E9" s="7" t="s">
        <v>14</v>
      </c>
      <c r="F9" s="8">
        <v>45</v>
      </c>
      <c r="G9" s="8">
        <v>45</v>
      </c>
      <c r="H9" s="9">
        <v>100</v>
      </c>
      <c r="I9" s="9">
        <v>60.83</v>
      </c>
    </row>
    <row r="10" spans="1:9" x14ac:dyDescent="0.25">
      <c r="A10" s="4" t="s">
        <v>10</v>
      </c>
      <c r="B10" s="11" t="s">
        <v>18</v>
      </c>
      <c r="C10" s="6" t="s">
        <v>12</v>
      </c>
      <c r="D10" s="5" t="s">
        <v>112</v>
      </c>
      <c r="E10" s="7" t="s">
        <v>14</v>
      </c>
      <c r="F10" s="8">
        <v>6</v>
      </c>
      <c r="G10" s="8">
        <v>6</v>
      </c>
      <c r="H10" s="9">
        <v>100</v>
      </c>
      <c r="I10" s="9">
        <v>81.25</v>
      </c>
    </row>
    <row r="11" spans="1:9" x14ac:dyDescent="0.25">
      <c r="A11" s="4" t="s">
        <v>10</v>
      </c>
      <c r="B11" s="11" t="s">
        <v>18</v>
      </c>
      <c r="C11" s="6" t="s">
        <v>13</v>
      </c>
      <c r="D11" s="5" t="s">
        <v>113</v>
      </c>
      <c r="E11" s="7" t="s">
        <v>14</v>
      </c>
      <c r="F11" s="8">
        <v>18</v>
      </c>
      <c r="G11" s="8">
        <v>18</v>
      </c>
      <c r="H11" s="9">
        <v>100</v>
      </c>
      <c r="I11" s="9">
        <v>73.61</v>
      </c>
    </row>
    <row r="12" spans="1:9" x14ac:dyDescent="0.25">
      <c r="A12" s="4" t="s">
        <v>10</v>
      </c>
      <c r="B12" s="11" t="s">
        <v>18</v>
      </c>
      <c r="C12" s="6" t="s">
        <v>16</v>
      </c>
      <c r="D12" s="5" t="s">
        <v>113</v>
      </c>
      <c r="E12" s="7" t="s">
        <v>14</v>
      </c>
      <c r="F12" s="8">
        <v>21</v>
      </c>
      <c r="G12" s="8">
        <v>21</v>
      </c>
      <c r="H12" s="9">
        <v>100</v>
      </c>
      <c r="I12" s="9">
        <v>59.52</v>
      </c>
    </row>
    <row r="13" spans="1:9" x14ac:dyDescent="0.25">
      <c r="A13" s="4" t="s">
        <v>10</v>
      </c>
      <c r="B13" s="11" t="s">
        <v>19</v>
      </c>
      <c r="C13" s="6" t="s">
        <v>12</v>
      </c>
      <c r="D13" s="5" t="s">
        <v>112</v>
      </c>
      <c r="E13" s="7" t="s">
        <v>14</v>
      </c>
      <c r="F13" s="8">
        <v>33</v>
      </c>
      <c r="G13" s="8">
        <v>29</v>
      </c>
      <c r="H13" s="9">
        <v>87.88</v>
      </c>
      <c r="I13" s="9">
        <v>57.95</v>
      </c>
    </row>
    <row r="14" spans="1:9" x14ac:dyDescent="0.25">
      <c r="A14" s="4" t="s">
        <v>10</v>
      </c>
      <c r="B14" s="11" t="s">
        <v>19</v>
      </c>
      <c r="C14" s="6" t="s">
        <v>13</v>
      </c>
      <c r="D14" s="5" t="s">
        <v>113</v>
      </c>
      <c r="E14" s="7" t="s">
        <v>14</v>
      </c>
      <c r="F14" s="8">
        <v>24</v>
      </c>
      <c r="G14" s="8">
        <v>23</v>
      </c>
      <c r="H14" s="9">
        <v>95.83</v>
      </c>
      <c r="I14" s="9">
        <v>43.75</v>
      </c>
    </row>
    <row r="15" spans="1:9" x14ac:dyDescent="0.25">
      <c r="A15" s="4" t="s">
        <v>10</v>
      </c>
      <c r="B15" s="11" t="s">
        <v>19</v>
      </c>
      <c r="C15" s="6" t="s">
        <v>16</v>
      </c>
      <c r="D15" s="5" t="s">
        <v>113</v>
      </c>
      <c r="E15" s="7" t="s">
        <v>14</v>
      </c>
      <c r="F15" s="8">
        <v>24</v>
      </c>
      <c r="G15" s="8">
        <v>24</v>
      </c>
      <c r="H15" s="9">
        <v>100</v>
      </c>
      <c r="I15" s="9">
        <v>57.81</v>
      </c>
    </row>
    <row r="16" spans="1:9" x14ac:dyDescent="0.25">
      <c r="A16" s="4" t="s">
        <v>10</v>
      </c>
      <c r="B16" s="11" t="s">
        <v>20</v>
      </c>
      <c r="C16" s="6" t="s">
        <v>12</v>
      </c>
      <c r="D16" s="5" t="s">
        <v>114</v>
      </c>
      <c r="E16" s="7" t="s">
        <v>14</v>
      </c>
      <c r="F16" s="8">
        <v>39</v>
      </c>
      <c r="G16" s="8">
        <v>37</v>
      </c>
      <c r="H16" s="9">
        <v>94.87</v>
      </c>
      <c r="I16" s="9">
        <v>44.23</v>
      </c>
    </row>
    <row r="17" spans="1:9" x14ac:dyDescent="0.25">
      <c r="A17" s="4" t="s">
        <v>10</v>
      </c>
      <c r="B17" s="11" t="s">
        <v>20</v>
      </c>
      <c r="C17" s="6" t="s">
        <v>13</v>
      </c>
      <c r="D17" s="5" t="s">
        <v>115</v>
      </c>
      <c r="E17" s="7" t="s">
        <v>14</v>
      </c>
      <c r="F17" s="8">
        <v>42</v>
      </c>
      <c r="G17" s="8">
        <v>41</v>
      </c>
      <c r="H17" s="9">
        <v>97.62</v>
      </c>
      <c r="I17" s="9">
        <v>49.11</v>
      </c>
    </row>
    <row r="18" spans="1:9" x14ac:dyDescent="0.25">
      <c r="A18" s="4" t="s">
        <v>10</v>
      </c>
      <c r="B18" s="11" t="s">
        <v>20</v>
      </c>
      <c r="C18" s="6" t="s">
        <v>16</v>
      </c>
      <c r="D18" s="5" t="s">
        <v>116</v>
      </c>
      <c r="E18" s="7" t="s">
        <v>14</v>
      </c>
      <c r="F18" s="8">
        <v>45</v>
      </c>
      <c r="G18" s="8">
        <v>43</v>
      </c>
      <c r="H18" s="9">
        <v>95.56</v>
      </c>
      <c r="I18" s="9">
        <v>41.11</v>
      </c>
    </row>
    <row r="19" spans="1:9" x14ac:dyDescent="0.25">
      <c r="A19" s="4" t="s">
        <v>10</v>
      </c>
      <c r="B19" s="11" t="s">
        <v>21</v>
      </c>
      <c r="C19" s="6" t="s">
        <v>12</v>
      </c>
      <c r="D19" s="5" t="s">
        <v>118</v>
      </c>
      <c r="E19" s="7" t="s">
        <v>14</v>
      </c>
      <c r="F19" s="8">
        <v>39</v>
      </c>
      <c r="G19" s="8">
        <v>39</v>
      </c>
      <c r="H19" s="9">
        <v>100</v>
      </c>
      <c r="I19" s="9">
        <v>44.87</v>
      </c>
    </row>
    <row r="20" spans="1:9" x14ac:dyDescent="0.25">
      <c r="A20" s="4" t="s">
        <v>10</v>
      </c>
      <c r="B20" s="11" t="s">
        <v>21</v>
      </c>
      <c r="C20" s="6" t="s">
        <v>13</v>
      </c>
      <c r="D20" s="5" t="s">
        <v>118</v>
      </c>
      <c r="E20" s="7" t="s">
        <v>14</v>
      </c>
      <c r="F20" s="8">
        <v>42</v>
      </c>
      <c r="G20" s="8">
        <v>41</v>
      </c>
      <c r="H20" s="9">
        <v>97.62</v>
      </c>
      <c r="I20" s="9">
        <v>42.26</v>
      </c>
    </row>
    <row r="21" spans="1:9" x14ac:dyDescent="0.25">
      <c r="A21" s="4" t="s">
        <v>10</v>
      </c>
      <c r="B21" s="11" t="s">
        <v>21</v>
      </c>
      <c r="C21" s="6" t="s">
        <v>16</v>
      </c>
      <c r="D21" s="5" t="s">
        <v>117</v>
      </c>
      <c r="E21" s="7" t="s">
        <v>14</v>
      </c>
      <c r="F21" s="8">
        <v>45</v>
      </c>
      <c r="G21" s="8">
        <v>45</v>
      </c>
      <c r="H21" s="9">
        <v>100</v>
      </c>
      <c r="I21" s="9">
        <v>46.39</v>
      </c>
    </row>
    <row r="22" spans="1:9" x14ac:dyDescent="0.25">
      <c r="A22" s="4" t="s">
        <v>10</v>
      </c>
      <c r="B22" s="11" t="s">
        <v>22</v>
      </c>
      <c r="C22" s="6" t="s">
        <v>12</v>
      </c>
      <c r="D22" s="5" t="s">
        <v>119</v>
      </c>
      <c r="E22" s="7" t="s">
        <v>14</v>
      </c>
      <c r="F22" s="8">
        <v>39</v>
      </c>
      <c r="G22" s="8">
        <v>39</v>
      </c>
      <c r="H22" s="9">
        <v>100</v>
      </c>
      <c r="I22" s="9">
        <v>41.99</v>
      </c>
    </row>
    <row r="23" spans="1:9" x14ac:dyDescent="0.25">
      <c r="A23" s="63" t="s">
        <v>10</v>
      </c>
      <c r="B23" s="64" t="s">
        <v>22</v>
      </c>
      <c r="C23" s="65" t="s">
        <v>13</v>
      </c>
      <c r="D23" s="66" t="s">
        <v>119</v>
      </c>
      <c r="E23" s="63" t="s">
        <v>14</v>
      </c>
      <c r="F23" s="67">
        <v>42</v>
      </c>
      <c r="G23" s="67">
        <v>42</v>
      </c>
      <c r="H23" s="68">
        <v>100</v>
      </c>
      <c r="I23" s="68">
        <v>48.21</v>
      </c>
    </row>
    <row r="24" spans="1:9" x14ac:dyDescent="0.25">
      <c r="A24" s="63" t="s">
        <v>10</v>
      </c>
      <c r="B24" s="64" t="s">
        <v>22</v>
      </c>
      <c r="C24" s="65" t="s">
        <v>16</v>
      </c>
      <c r="D24" s="66" t="s">
        <v>119</v>
      </c>
      <c r="E24" s="63" t="s">
        <v>14</v>
      </c>
      <c r="F24" s="67">
        <v>45</v>
      </c>
      <c r="G24" s="67">
        <v>45</v>
      </c>
      <c r="H24" s="68">
        <v>100</v>
      </c>
      <c r="I24" s="68">
        <v>40.56</v>
      </c>
    </row>
    <row r="26" spans="1:9" ht="15" x14ac:dyDescent="0.25">
      <c r="A26" s="50" t="s">
        <v>1</v>
      </c>
      <c r="B26" s="50" t="s">
        <v>2</v>
      </c>
      <c r="C26" s="50" t="s">
        <v>3</v>
      </c>
      <c r="D26" s="50" t="s">
        <v>23</v>
      </c>
      <c r="E26" s="50" t="s">
        <v>5</v>
      </c>
      <c r="F26" s="50" t="s">
        <v>6</v>
      </c>
      <c r="G26" s="50" t="s">
        <v>7</v>
      </c>
      <c r="H26" s="50" t="s">
        <v>8</v>
      </c>
      <c r="I26" s="50" t="s">
        <v>9</v>
      </c>
    </row>
    <row r="27" spans="1:9" ht="15" x14ac:dyDescent="0.25">
      <c r="A27" s="51" t="s">
        <v>24</v>
      </c>
      <c r="B27" s="52" t="s">
        <v>25</v>
      </c>
      <c r="C27" s="51" t="s">
        <v>12</v>
      </c>
      <c r="D27" s="53" t="s">
        <v>120</v>
      </c>
      <c r="E27" s="54" t="s">
        <v>14</v>
      </c>
      <c r="F27" s="55">
        <v>33</v>
      </c>
      <c r="G27" s="55">
        <v>32</v>
      </c>
      <c r="H27" s="56">
        <v>96.97</v>
      </c>
      <c r="I27" s="56">
        <v>48.48</v>
      </c>
    </row>
    <row r="28" spans="1:9" ht="15" x14ac:dyDescent="0.25">
      <c r="A28" s="51" t="s">
        <v>24</v>
      </c>
      <c r="B28" s="52" t="s">
        <v>25</v>
      </c>
      <c r="C28" s="51" t="s">
        <v>13</v>
      </c>
      <c r="D28" s="53" t="s">
        <v>120</v>
      </c>
      <c r="E28" s="54" t="s">
        <v>14</v>
      </c>
      <c r="F28" s="55">
        <v>38</v>
      </c>
      <c r="G28" s="55">
        <v>37</v>
      </c>
      <c r="H28" s="56">
        <v>97.37</v>
      </c>
      <c r="I28" s="56">
        <v>32.24</v>
      </c>
    </row>
    <row r="29" spans="1:9" ht="15" x14ac:dyDescent="0.25">
      <c r="A29" s="57" t="s">
        <v>24</v>
      </c>
      <c r="B29" s="58" t="s">
        <v>26</v>
      </c>
      <c r="C29" s="57" t="s">
        <v>12</v>
      </c>
      <c r="D29" s="59" t="s">
        <v>121</v>
      </c>
      <c r="E29" s="60" t="s">
        <v>14</v>
      </c>
      <c r="F29" s="61">
        <v>5</v>
      </c>
      <c r="G29" s="61">
        <v>5</v>
      </c>
      <c r="H29" s="62">
        <v>100</v>
      </c>
      <c r="I29" s="62">
        <v>50</v>
      </c>
    </row>
    <row r="30" spans="1:9" ht="15" x14ac:dyDescent="0.25">
      <c r="A30" s="57" t="s">
        <v>24</v>
      </c>
      <c r="B30" s="58" t="s">
        <v>26</v>
      </c>
      <c r="C30" s="57" t="s">
        <v>13</v>
      </c>
      <c r="D30" s="59" t="s">
        <v>121</v>
      </c>
      <c r="E30" s="60" t="s">
        <v>14</v>
      </c>
      <c r="F30" s="61">
        <v>34</v>
      </c>
      <c r="G30" s="61">
        <v>31</v>
      </c>
      <c r="H30" s="62">
        <v>91.18</v>
      </c>
      <c r="I30" s="62">
        <v>31.99</v>
      </c>
    </row>
    <row r="31" spans="1:9" ht="15" x14ac:dyDescent="0.25">
      <c r="A31" s="51" t="s">
        <v>24</v>
      </c>
      <c r="B31" s="52" t="s">
        <v>27</v>
      </c>
      <c r="C31" s="51" t="s">
        <v>12</v>
      </c>
      <c r="D31" s="53" t="s">
        <v>122</v>
      </c>
      <c r="E31" s="54" t="s">
        <v>14</v>
      </c>
      <c r="F31" s="55">
        <v>21</v>
      </c>
      <c r="G31" s="55">
        <v>21</v>
      </c>
      <c r="H31" s="56">
        <v>100</v>
      </c>
      <c r="I31" s="56">
        <v>65.48</v>
      </c>
    </row>
    <row r="32" spans="1:9" ht="15" x14ac:dyDescent="0.25">
      <c r="A32" s="57" t="s">
        <v>24</v>
      </c>
      <c r="B32" s="58" t="s">
        <v>31</v>
      </c>
      <c r="C32" s="57" t="s">
        <v>12</v>
      </c>
      <c r="D32" s="59" t="s">
        <v>123</v>
      </c>
      <c r="E32" s="60" t="s">
        <v>14</v>
      </c>
      <c r="F32" s="61">
        <v>33</v>
      </c>
      <c r="G32" s="61">
        <v>30</v>
      </c>
      <c r="H32" s="62">
        <v>90.91</v>
      </c>
      <c r="I32" s="62">
        <v>52.27</v>
      </c>
    </row>
    <row r="33" spans="1:9" ht="15" x14ac:dyDescent="0.25">
      <c r="A33" s="51" t="s">
        <v>24</v>
      </c>
      <c r="B33" s="52" t="s">
        <v>32</v>
      </c>
      <c r="C33" s="51" t="s">
        <v>12</v>
      </c>
      <c r="D33" s="59" t="s">
        <v>123</v>
      </c>
      <c r="E33" s="54" t="s">
        <v>14</v>
      </c>
      <c r="F33" s="55">
        <v>33</v>
      </c>
      <c r="G33" s="55">
        <v>31</v>
      </c>
      <c r="H33" s="56">
        <v>93.94</v>
      </c>
      <c r="I33" s="56">
        <v>45.83</v>
      </c>
    </row>
    <row r="34" spans="1:9" ht="15" x14ac:dyDescent="0.25">
      <c r="A34" s="57" t="s">
        <v>24</v>
      </c>
      <c r="B34" s="58" t="s">
        <v>33</v>
      </c>
      <c r="C34" s="57" t="s">
        <v>12</v>
      </c>
      <c r="D34" s="59" t="s">
        <v>124</v>
      </c>
      <c r="E34" s="60" t="s">
        <v>14</v>
      </c>
      <c r="F34" s="61">
        <v>33</v>
      </c>
      <c r="G34" s="61">
        <v>32</v>
      </c>
      <c r="H34" s="62">
        <v>96.97</v>
      </c>
      <c r="I34" s="62">
        <v>59.09</v>
      </c>
    </row>
    <row r="35" spans="1:9" ht="15" x14ac:dyDescent="0.25">
      <c r="A35" s="51" t="s">
        <v>24</v>
      </c>
      <c r="B35" s="52" t="s">
        <v>34</v>
      </c>
      <c r="C35" s="51" t="s">
        <v>13</v>
      </c>
      <c r="D35" s="53" t="s">
        <v>125</v>
      </c>
      <c r="E35" s="54" t="s">
        <v>14</v>
      </c>
      <c r="F35" s="55">
        <v>38</v>
      </c>
      <c r="G35" s="55">
        <v>36</v>
      </c>
      <c r="H35" s="56">
        <v>94.74</v>
      </c>
      <c r="I35" s="56">
        <v>52.3</v>
      </c>
    </row>
    <row r="36" spans="1:9" ht="15" x14ac:dyDescent="0.25">
      <c r="A36" s="57" t="s">
        <v>24</v>
      </c>
      <c r="B36" s="58" t="s">
        <v>35</v>
      </c>
      <c r="C36" s="57" t="s">
        <v>13</v>
      </c>
      <c r="D36" s="59" t="s">
        <v>126</v>
      </c>
      <c r="E36" s="60" t="s">
        <v>14</v>
      </c>
      <c r="F36" s="61">
        <v>38</v>
      </c>
      <c r="G36" s="61">
        <v>38</v>
      </c>
      <c r="H36" s="62">
        <v>100</v>
      </c>
      <c r="I36" s="62">
        <v>57.89</v>
      </c>
    </row>
    <row r="37" spans="1:9" ht="15" x14ac:dyDescent="0.25">
      <c r="A37" s="51" t="s">
        <v>24</v>
      </c>
      <c r="B37" s="52" t="s">
        <v>37</v>
      </c>
      <c r="C37" s="51" t="s">
        <v>12</v>
      </c>
      <c r="D37" s="53" t="s">
        <v>119</v>
      </c>
      <c r="E37" s="54" t="s">
        <v>14</v>
      </c>
      <c r="F37" s="55">
        <v>7</v>
      </c>
      <c r="G37" s="55">
        <v>7</v>
      </c>
      <c r="H37" s="56">
        <v>100</v>
      </c>
      <c r="I37" s="56">
        <v>48.21</v>
      </c>
    </row>
    <row r="38" spans="1:9" ht="15" x14ac:dyDescent="0.25">
      <c r="A38" s="51" t="s">
        <v>24</v>
      </c>
      <c r="B38" s="52" t="s">
        <v>37</v>
      </c>
      <c r="C38" s="51" t="s">
        <v>13</v>
      </c>
      <c r="D38" s="53" t="s">
        <v>119</v>
      </c>
      <c r="E38" s="54" t="s">
        <v>14</v>
      </c>
      <c r="F38" s="55">
        <v>4</v>
      </c>
      <c r="G38" s="55">
        <v>4</v>
      </c>
      <c r="H38" s="56">
        <v>100</v>
      </c>
      <c r="I38" s="56">
        <v>65.63</v>
      </c>
    </row>
    <row r="39" spans="1:9" ht="15" x14ac:dyDescent="0.25">
      <c r="A39" s="57" t="s">
        <v>24</v>
      </c>
      <c r="B39" s="58" t="s">
        <v>38</v>
      </c>
      <c r="C39" s="57" t="s">
        <v>13</v>
      </c>
      <c r="D39" s="59" t="s">
        <v>127</v>
      </c>
      <c r="E39" s="60" t="s">
        <v>14</v>
      </c>
      <c r="F39" s="61">
        <v>38</v>
      </c>
      <c r="G39" s="61">
        <v>37</v>
      </c>
      <c r="H39" s="62">
        <v>97.37</v>
      </c>
      <c r="I39" s="62">
        <v>55.92</v>
      </c>
    </row>
    <row r="40" spans="1:9" ht="15" x14ac:dyDescent="0.25">
      <c r="A40" s="51" t="s">
        <v>24</v>
      </c>
      <c r="B40" s="52" t="s">
        <v>39</v>
      </c>
      <c r="C40" s="51" t="s">
        <v>12</v>
      </c>
      <c r="D40" s="53" t="s">
        <v>128</v>
      </c>
      <c r="E40" s="54" t="s">
        <v>14</v>
      </c>
      <c r="F40" s="55">
        <v>33</v>
      </c>
      <c r="G40" s="55">
        <v>30</v>
      </c>
      <c r="H40" s="56">
        <v>90.91</v>
      </c>
      <c r="I40" s="56">
        <v>42.42</v>
      </c>
    </row>
    <row r="41" spans="1:9" ht="15" x14ac:dyDescent="0.25">
      <c r="A41" s="51" t="s">
        <v>24</v>
      </c>
      <c r="B41" s="52" t="s">
        <v>39</v>
      </c>
      <c r="C41" s="51" t="s">
        <v>13</v>
      </c>
      <c r="D41" s="53" t="s">
        <v>128</v>
      </c>
      <c r="E41" s="54" t="s">
        <v>14</v>
      </c>
      <c r="F41" s="55">
        <v>38</v>
      </c>
      <c r="G41" s="55">
        <v>32</v>
      </c>
      <c r="H41" s="56">
        <v>84.21</v>
      </c>
      <c r="I41" s="56">
        <v>23.36</v>
      </c>
    </row>
    <row r="42" spans="1:9" ht="15" x14ac:dyDescent="0.25">
      <c r="A42" s="45" t="s">
        <v>15</v>
      </c>
      <c r="B42" s="46"/>
      <c r="C42" s="45"/>
      <c r="D42" s="46"/>
      <c r="E42" s="47"/>
      <c r="F42" s="48"/>
      <c r="G42" s="48"/>
      <c r="H42" s="49"/>
      <c r="I42" s="49"/>
    </row>
  </sheetData>
  <mergeCells count="3">
    <mergeCell ref="F2:G2"/>
    <mergeCell ref="H2:I2"/>
    <mergeCell ref="A1:I1"/>
  </mergeCells>
  <pageMargins left="0.17" right="0.17" top="0.17" bottom="0.17" header="0.17" footer="0.3"/>
  <pageSetup scale="76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43"/>
  <sheetViews>
    <sheetView topLeftCell="A15" zoomScale="120" zoomScaleNormal="120" workbookViewId="0">
      <selection activeCell="I34" sqref="I34"/>
    </sheetView>
  </sheetViews>
  <sheetFormatPr defaultRowHeight="15" x14ac:dyDescent="0.25"/>
  <cols>
    <col min="1" max="1" width="27.5703125" customWidth="1"/>
    <col min="2" max="2" width="18" customWidth="1"/>
    <col min="4" max="4" width="15.28515625" customWidth="1"/>
  </cols>
  <sheetData>
    <row r="1" spans="1:8" ht="31.5" x14ac:dyDescent="0.5">
      <c r="A1" s="39" t="s">
        <v>78</v>
      </c>
      <c r="B1" s="39"/>
      <c r="C1" s="39"/>
      <c r="D1" s="39"/>
      <c r="E1" s="39"/>
      <c r="F1" s="39"/>
      <c r="G1" s="39"/>
      <c r="H1" s="39"/>
    </row>
    <row r="2" spans="1:8" ht="31.5" x14ac:dyDescent="0.5">
      <c r="A2" s="39" t="s">
        <v>76</v>
      </c>
      <c r="B2" s="39"/>
      <c r="C2" s="39"/>
      <c r="D2" s="39"/>
      <c r="E2" s="39"/>
      <c r="F2" s="39"/>
      <c r="G2" s="39"/>
      <c r="H2" s="39"/>
    </row>
    <row r="3" spans="1:8" ht="31.5" x14ac:dyDescent="0.5">
      <c r="A3" s="40" t="s">
        <v>77</v>
      </c>
      <c r="B3" s="40"/>
      <c r="C3" s="40"/>
      <c r="D3" s="40"/>
      <c r="E3" s="40"/>
      <c r="F3" s="40"/>
      <c r="G3" s="40"/>
      <c r="H3" s="40"/>
    </row>
    <row r="4" spans="1:8" x14ac:dyDescent="0.25">
      <c r="A4" s="20" t="s">
        <v>2</v>
      </c>
      <c r="B4" s="20" t="s">
        <v>52</v>
      </c>
      <c r="C4" s="20" t="s">
        <v>1</v>
      </c>
      <c r="D4" s="20" t="s">
        <v>3</v>
      </c>
      <c r="E4" s="16" t="s">
        <v>6</v>
      </c>
      <c r="F4" s="16" t="s">
        <v>7</v>
      </c>
      <c r="G4" s="16" t="s">
        <v>8</v>
      </c>
      <c r="H4" s="16" t="s">
        <v>9</v>
      </c>
    </row>
    <row r="5" spans="1:8" x14ac:dyDescent="0.25">
      <c r="A5" s="18" t="s">
        <v>11</v>
      </c>
      <c r="B5" s="18" t="s">
        <v>53</v>
      </c>
      <c r="C5" s="22" t="s">
        <v>10</v>
      </c>
      <c r="D5" s="22" t="s">
        <v>12</v>
      </c>
      <c r="E5" s="23">
        <v>51</v>
      </c>
      <c r="F5" s="23">
        <v>50</v>
      </c>
      <c r="G5" s="17">
        <f>F5/E5*100</f>
        <v>98.039215686274503</v>
      </c>
      <c r="H5" s="17">
        <v>58.58</v>
      </c>
    </row>
    <row r="6" spans="1:8" x14ac:dyDescent="0.25">
      <c r="A6" s="18" t="s">
        <v>11</v>
      </c>
      <c r="B6" s="25" t="s">
        <v>65</v>
      </c>
      <c r="C6" s="22" t="s">
        <v>10</v>
      </c>
      <c r="D6" s="22" t="s">
        <v>13</v>
      </c>
      <c r="E6" s="23">
        <v>49</v>
      </c>
      <c r="F6" s="23">
        <v>49</v>
      </c>
      <c r="G6" s="17">
        <f t="shared" ref="G6:G22" si="0">F6/E6*100</f>
        <v>100</v>
      </c>
      <c r="H6" s="17">
        <v>54.08</v>
      </c>
    </row>
    <row r="7" spans="1:8" x14ac:dyDescent="0.25">
      <c r="A7" s="18" t="s">
        <v>11</v>
      </c>
      <c r="B7" s="18" t="s">
        <v>58</v>
      </c>
      <c r="C7" s="22" t="s">
        <v>10</v>
      </c>
      <c r="D7" s="22" t="s">
        <v>16</v>
      </c>
      <c r="E7" s="23">
        <v>49</v>
      </c>
      <c r="F7" s="23">
        <v>49</v>
      </c>
      <c r="G7" s="17">
        <f t="shared" si="0"/>
        <v>100</v>
      </c>
      <c r="H7" s="17">
        <v>58.16</v>
      </c>
    </row>
    <row r="8" spans="1:8" x14ac:dyDescent="0.25">
      <c r="A8" s="18" t="s">
        <v>17</v>
      </c>
      <c r="B8" s="18" t="s">
        <v>54</v>
      </c>
      <c r="C8" s="22" t="s">
        <v>10</v>
      </c>
      <c r="D8" s="24" t="s">
        <v>63</v>
      </c>
      <c r="E8" s="26">
        <v>100</v>
      </c>
      <c r="F8" s="26">
        <v>100</v>
      </c>
      <c r="G8" s="17">
        <f t="shared" si="0"/>
        <v>100</v>
      </c>
      <c r="H8" s="26">
        <v>63.62</v>
      </c>
    </row>
    <row r="9" spans="1:8" x14ac:dyDescent="0.25">
      <c r="A9" s="18" t="s">
        <v>17</v>
      </c>
      <c r="B9" s="18" t="s">
        <v>59</v>
      </c>
      <c r="C9" s="22" t="s">
        <v>10</v>
      </c>
      <c r="D9" s="22" t="s">
        <v>16</v>
      </c>
      <c r="E9" s="23">
        <v>49</v>
      </c>
      <c r="F9" s="23">
        <v>49</v>
      </c>
      <c r="G9" s="17">
        <f t="shared" si="0"/>
        <v>100</v>
      </c>
      <c r="H9" s="17">
        <v>61.22</v>
      </c>
    </row>
    <row r="10" spans="1:8" x14ac:dyDescent="0.25">
      <c r="A10" s="18" t="s">
        <v>18</v>
      </c>
      <c r="B10" s="18" t="s">
        <v>55</v>
      </c>
      <c r="C10" s="22" t="s">
        <v>10</v>
      </c>
      <c r="D10" s="22" t="s">
        <v>12</v>
      </c>
      <c r="E10" s="23">
        <v>30</v>
      </c>
      <c r="F10" s="23">
        <v>30</v>
      </c>
      <c r="G10" s="17">
        <f t="shared" si="0"/>
        <v>100</v>
      </c>
      <c r="H10" s="17">
        <v>74.58</v>
      </c>
    </row>
    <row r="11" spans="1:8" x14ac:dyDescent="0.25">
      <c r="A11" s="18" t="s">
        <v>19</v>
      </c>
      <c r="B11" s="18" t="s">
        <v>55</v>
      </c>
      <c r="C11" s="22" t="s">
        <v>10</v>
      </c>
      <c r="D11" s="22" t="s">
        <v>12</v>
      </c>
      <c r="E11" s="23">
        <v>21</v>
      </c>
      <c r="F11" s="23">
        <v>20</v>
      </c>
      <c r="G11" s="17">
        <f t="shared" si="0"/>
        <v>95.238095238095227</v>
      </c>
      <c r="H11" s="17">
        <v>53.57</v>
      </c>
    </row>
    <row r="12" spans="1:8" x14ac:dyDescent="0.25">
      <c r="A12" s="18" t="s">
        <v>18</v>
      </c>
      <c r="B12" s="18" t="s">
        <v>57</v>
      </c>
      <c r="C12" s="22" t="s">
        <v>10</v>
      </c>
      <c r="D12" s="22" t="s">
        <v>13</v>
      </c>
      <c r="E12" s="23">
        <v>28</v>
      </c>
      <c r="F12" s="23">
        <v>28</v>
      </c>
      <c r="G12" s="17">
        <f t="shared" si="0"/>
        <v>100</v>
      </c>
      <c r="H12" s="17">
        <v>67.41</v>
      </c>
    </row>
    <row r="13" spans="1:8" x14ac:dyDescent="0.25">
      <c r="A13" s="18" t="s">
        <v>19</v>
      </c>
      <c r="B13" s="18" t="s">
        <v>57</v>
      </c>
      <c r="C13" s="22" t="s">
        <v>10</v>
      </c>
      <c r="D13" s="22" t="s">
        <v>13</v>
      </c>
      <c r="E13" s="23">
        <v>21</v>
      </c>
      <c r="F13" s="23">
        <v>19</v>
      </c>
      <c r="G13" s="17">
        <f t="shared" si="0"/>
        <v>90.476190476190482</v>
      </c>
      <c r="H13" s="17">
        <v>52.38</v>
      </c>
    </row>
    <row r="14" spans="1:8" x14ac:dyDescent="0.25">
      <c r="A14" s="18" t="s">
        <v>18</v>
      </c>
      <c r="B14" s="18" t="s">
        <v>60</v>
      </c>
      <c r="C14" s="22" t="s">
        <v>10</v>
      </c>
      <c r="D14" s="22" t="s">
        <v>16</v>
      </c>
      <c r="E14" s="23">
        <v>21</v>
      </c>
      <c r="F14" s="23">
        <v>21</v>
      </c>
      <c r="G14" s="17">
        <f t="shared" si="0"/>
        <v>100</v>
      </c>
      <c r="H14" s="17">
        <v>81.55</v>
      </c>
    </row>
    <row r="15" spans="1:8" x14ac:dyDescent="0.25">
      <c r="A15" s="18" t="s">
        <v>19</v>
      </c>
      <c r="B15" s="18" t="s">
        <v>60</v>
      </c>
      <c r="C15" s="22" t="s">
        <v>10</v>
      </c>
      <c r="D15" s="22" t="s">
        <v>16</v>
      </c>
      <c r="E15" s="23">
        <v>28</v>
      </c>
      <c r="F15" s="23">
        <v>28</v>
      </c>
      <c r="G15" s="17">
        <f t="shared" si="0"/>
        <v>100</v>
      </c>
      <c r="H15" s="17">
        <v>67.86</v>
      </c>
    </row>
    <row r="16" spans="1:8" x14ac:dyDescent="0.25">
      <c r="A16" s="18" t="s">
        <v>20</v>
      </c>
      <c r="B16" s="18" t="s">
        <v>56</v>
      </c>
      <c r="C16" s="22" t="s">
        <v>10</v>
      </c>
      <c r="D16" s="24" t="s">
        <v>63</v>
      </c>
      <c r="E16" s="26">
        <v>100</v>
      </c>
      <c r="F16" s="26">
        <v>95</v>
      </c>
      <c r="G16" s="17">
        <f t="shared" si="0"/>
        <v>95</v>
      </c>
      <c r="H16" s="26">
        <v>54</v>
      </c>
    </row>
    <row r="17" spans="1:9" x14ac:dyDescent="0.25">
      <c r="A17" s="18" t="s">
        <v>20</v>
      </c>
      <c r="B17" s="18" t="s">
        <v>61</v>
      </c>
      <c r="C17" s="22" t="s">
        <v>10</v>
      </c>
      <c r="D17" s="22" t="s">
        <v>16</v>
      </c>
      <c r="E17" s="23">
        <v>49</v>
      </c>
      <c r="F17" s="23">
        <v>48</v>
      </c>
      <c r="G17" s="17">
        <f t="shared" si="0"/>
        <v>97.959183673469383</v>
      </c>
      <c r="H17" s="17">
        <v>52.3</v>
      </c>
    </row>
    <row r="18" spans="1:9" x14ac:dyDescent="0.25">
      <c r="A18" s="18" t="s">
        <v>21</v>
      </c>
      <c r="B18" s="25" t="s">
        <v>64</v>
      </c>
      <c r="C18" s="22" t="s">
        <v>10</v>
      </c>
      <c r="D18" s="22" t="s">
        <v>12</v>
      </c>
      <c r="E18" s="23">
        <v>51</v>
      </c>
      <c r="F18" s="23">
        <v>51</v>
      </c>
      <c r="G18" s="17">
        <f t="shared" si="0"/>
        <v>100</v>
      </c>
      <c r="H18" s="17">
        <v>61.76</v>
      </c>
    </row>
    <row r="19" spans="1:9" x14ac:dyDescent="0.25">
      <c r="A19" s="18" t="s">
        <v>21</v>
      </c>
      <c r="B19" s="18" t="s">
        <v>50</v>
      </c>
      <c r="C19" s="22" t="s">
        <v>10</v>
      </c>
      <c r="D19" s="22" t="s">
        <v>13</v>
      </c>
      <c r="E19" s="23">
        <v>49</v>
      </c>
      <c r="F19" s="23">
        <v>49</v>
      </c>
      <c r="G19" s="17">
        <f t="shared" si="0"/>
        <v>100</v>
      </c>
      <c r="H19" s="17">
        <v>56.89</v>
      </c>
    </row>
    <row r="20" spans="1:9" x14ac:dyDescent="0.25">
      <c r="A20" s="18" t="s">
        <v>21</v>
      </c>
      <c r="B20" s="18" t="s">
        <v>62</v>
      </c>
      <c r="C20" s="22" t="s">
        <v>10</v>
      </c>
      <c r="D20" s="22" t="s">
        <v>16</v>
      </c>
      <c r="E20" s="23">
        <v>49</v>
      </c>
      <c r="F20" s="23">
        <v>49</v>
      </c>
      <c r="G20" s="17">
        <f t="shared" si="0"/>
        <v>100</v>
      </c>
      <c r="H20" s="17">
        <v>63.78</v>
      </c>
    </row>
    <row r="21" spans="1:9" x14ac:dyDescent="0.25">
      <c r="A21" s="18" t="s">
        <v>22</v>
      </c>
      <c r="B21" s="18" t="s">
        <v>48</v>
      </c>
      <c r="C21" s="22" t="s">
        <v>10</v>
      </c>
      <c r="D21" s="24" t="s">
        <v>66</v>
      </c>
      <c r="E21" s="26">
        <v>100</v>
      </c>
      <c r="F21" s="26">
        <v>100</v>
      </c>
      <c r="G21" s="17">
        <f t="shared" si="0"/>
        <v>100</v>
      </c>
      <c r="H21" s="26">
        <v>48.5</v>
      </c>
    </row>
    <row r="22" spans="1:9" x14ac:dyDescent="0.25">
      <c r="A22" s="18" t="s">
        <v>22</v>
      </c>
      <c r="B22" s="18" t="s">
        <v>49</v>
      </c>
      <c r="C22" s="22" t="s">
        <v>10</v>
      </c>
      <c r="D22" s="22" t="s">
        <v>16</v>
      </c>
      <c r="E22" s="23">
        <v>49</v>
      </c>
      <c r="F22" s="23">
        <v>49</v>
      </c>
      <c r="G22" s="17">
        <f t="shared" si="0"/>
        <v>100</v>
      </c>
      <c r="H22" s="17">
        <v>61.99</v>
      </c>
    </row>
    <row r="23" spans="1:9" ht="31.5" x14ac:dyDescent="0.5">
      <c r="A23" s="40" t="s">
        <v>77</v>
      </c>
      <c r="B23" s="40"/>
      <c r="C23" s="40"/>
      <c r="D23" s="40"/>
      <c r="E23" s="40"/>
      <c r="F23" s="40"/>
      <c r="G23" s="40"/>
      <c r="H23" s="40"/>
    </row>
    <row r="24" spans="1:9" x14ac:dyDescent="0.25">
      <c r="A24" s="20" t="s">
        <v>2</v>
      </c>
      <c r="B24" s="20" t="s">
        <v>52</v>
      </c>
      <c r="C24" s="20" t="s">
        <v>1</v>
      </c>
      <c r="D24" s="20" t="s">
        <v>3</v>
      </c>
      <c r="E24" s="16" t="s">
        <v>6</v>
      </c>
      <c r="F24" s="16" t="s">
        <v>7</v>
      </c>
      <c r="G24" s="16" t="s">
        <v>8</v>
      </c>
      <c r="H24" s="16" t="s">
        <v>9</v>
      </c>
    </row>
    <row r="25" spans="1:9" x14ac:dyDescent="0.25">
      <c r="A25" s="18" t="s">
        <v>25</v>
      </c>
      <c r="B25" s="19" t="s">
        <v>67</v>
      </c>
      <c r="C25" s="19" t="s">
        <v>68</v>
      </c>
      <c r="D25" s="18" t="s">
        <v>25</v>
      </c>
      <c r="E25" s="26">
        <v>129</v>
      </c>
      <c r="F25" s="26">
        <v>129</v>
      </c>
      <c r="G25" s="26">
        <f>F25/E25*100</f>
        <v>100</v>
      </c>
      <c r="H25" s="26">
        <v>49.7</v>
      </c>
      <c r="I25" s="15"/>
    </row>
    <row r="26" spans="1:9" x14ac:dyDescent="0.25">
      <c r="A26" s="18" t="s">
        <v>25</v>
      </c>
      <c r="B26" s="19" t="s">
        <v>40</v>
      </c>
      <c r="C26" s="19" t="s">
        <v>69</v>
      </c>
      <c r="D26" s="18" t="s">
        <v>25</v>
      </c>
      <c r="E26" s="26">
        <v>94</v>
      </c>
      <c r="F26" s="26">
        <v>92</v>
      </c>
      <c r="G26" s="26">
        <f>ROUND((F26/E26*100),2)</f>
        <v>97.87</v>
      </c>
      <c r="H26" s="26">
        <v>50.39</v>
      </c>
      <c r="I26" s="15"/>
    </row>
    <row r="27" spans="1:9" x14ac:dyDescent="0.25">
      <c r="A27" s="18" t="s">
        <v>26</v>
      </c>
      <c r="B27" s="19" t="s">
        <v>70</v>
      </c>
      <c r="C27" s="21" t="s">
        <v>24</v>
      </c>
      <c r="D27" s="18" t="s">
        <v>26</v>
      </c>
      <c r="E27" s="14">
        <v>99</v>
      </c>
      <c r="F27" s="14">
        <v>98</v>
      </c>
      <c r="G27" s="26">
        <f t="shared" ref="G27:G43" si="1">ROUND((F27/E27*100),2)</f>
        <v>98.99</v>
      </c>
      <c r="H27" s="14">
        <v>49.12</v>
      </c>
      <c r="I27" s="15"/>
    </row>
    <row r="28" spans="1:9" x14ac:dyDescent="0.25">
      <c r="A28" s="18" t="s">
        <v>27</v>
      </c>
      <c r="B28" s="18" t="s">
        <v>51</v>
      </c>
      <c r="C28" s="19" t="s">
        <v>71</v>
      </c>
      <c r="D28" s="18" t="s">
        <v>27</v>
      </c>
      <c r="E28" s="23">
        <v>71</v>
      </c>
      <c r="F28" s="23">
        <v>67</v>
      </c>
      <c r="G28" s="26">
        <f t="shared" si="1"/>
        <v>94.37</v>
      </c>
      <c r="H28" s="17">
        <v>54.4</v>
      </c>
      <c r="I28" s="15"/>
    </row>
    <row r="29" spans="1:9" x14ac:dyDescent="0.25">
      <c r="A29" s="18" t="s">
        <v>27</v>
      </c>
      <c r="B29" s="19" t="s">
        <v>72</v>
      </c>
      <c r="C29" s="19" t="s">
        <v>69</v>
      </c>
      <c r="D29" s="18" t="s">
        <v>27</v>
      </c>
      <c r="E29" s="27">
        <v>41</v>
      </c>
      <c r="F29" s="27">
        <v>39</v>
      </c>
      <c r="G29" s="26">
        <f t="shared" si="1"/>
        <v>95.12</v>
      </c>
      <c r="H29" s="27">
        <v>51.21</v>
      </c>
      <c r="I29" s="15"/>
    </row>
    <row r="30" spans="1:9" x14ac:dyDescent="0.25">
      <c r="A30" s="18" t="s">
        <v>28</v>
      </c>
      <c r="B30" s="18" t="s">
        <v>41</v>
      </c>
      <c r="C30" s="21" t="s">
        <v>24</v>
      </c>
      <c r="D30" s="18" t="s">
        <v>28</v>
      </c>
      <c r="E30" s="23">
        <v>69</v>
      </c>
      <c r="F30" s="23">
        <v>68</v>
      </c>
      <c r="G30" s="26">
        <f t="shared" si="1"/>
        <v>98.55</v>
      </c>
      <c r="H30" s="17">
        <v>50.72</v>
      </c>
    </row>
    <row r="31" spans="1:9" x14ac:dyDescent="0.25">
      <c r="A31" s="18" t="s">
        <v>28</v>
      </c>
      <c r="B31" s="18" t="s">
        <v>42</v>
      </c>
      <c r="C31" s="21" t="s">
        <v>24</v>
      </c>
      <c r="D31" s="18" t="s">
        <v>28</v>
      </c>
      <c r="E31" s="23">
        <v>61</v>
      </c>
      <c r="F31" s="23">
        <v>61</v>
      </c>
      <c r="G31" s="26">
        <f t="shared" si="1"/>
        <v>100</v>
      </c>
      <c r="H31" s="17">
        <v>51.84</v>
      </c>
    </row>
    <row r="32" spans="1:9" x14ac:dyDescent="0.25">
      <c r="A32" s="18" t="s">
        <v>29</v>
      </c>
      <c r="B32" s="18" t="s">
        <v>43</v>
      </c>
      <c r="C32" s="21" t="s">
        <v>24</v>
      </c>
      <c r="D32" s="18" t="s">
        <v>29</v>
      </c>
      <c r="E32" s="23">
        <v>69</v>
      </c>
      <c r="F32" s="23">
        <v>67</v>
      </c>
      <c r="G32" s="26">
        <f t="shared" si="1"/>
        <v>97.1</v>
      </c>
      <c r="H32" s="17">
        <v>51.27</v>
      </c>
    </row>
    <row r="33" spans="1:8" x14ac:dyDescent="0.25">
      <c r="A33" s="18" t="s">
        <v>29</v>
      </c>
      <c r="B33" s="18" t="s">
        <v>44</v>
      </c>
      <c r="C33" s="21" t="s">
        <v>24</v>
      </c>
      <c r="D33" s="18" t="s">
        <v>29</v>
      </c>
      <c r="E33" s="23">
        <v>61</v>
      </c>
      <c r="F33" s="23">
        <v>58</v>
      </c>
      <c r="G33" s="26">
        <f t="shared" si="1"/>
        <v>95.08</v>
      </c>
      <c r="H33" s="17">
        <v>47.75</v>
      </c>
    </row>
    <row r="34" spans="1:8" x14ac:dyDescent="0.25">
      <c r="A34" s="18" t="s">
        <v>30</v>
      </c>
      <c r="B34" s="19" t="s">
        <v>73</v>
      </c>
      <c r="C34" s="21" t="s">
        <v>24</v>
      </c>
      <c r="D34" s="18" t="s">
        <v>30</v>
      </c>
      <c r="E34" s="23">
        <v>61</v>
      </c>
      <c r="F34" s="23">
        <v>61</v>
      </c>
      <c r="G34" s="26">
        <f t="shared" si="1"/>
        <v>100</v>
      </c>
      <c r="H34" s="17">
        <v>49.39</v>
      </c>
    </row>
    <row r="35" spans="1:8" x14ac:dyDescent="0.25">
      <c r="A35" s="18" t="s">
        <v>31</v>
      </c>
      <c r="B35" s="19" t="s">
        <v>45</v>
      </c>
      <c r="C35" s="21" t="s">
        <v>24</v>
      </c>
      <c r="D35" s="18" t="s">
        <v>31</v>
      </c>
      <c r="E35" s="14">
        <v>34</v>
      </c>
      <c r="F35" s="14">
        <v>29</v>
      </c>
      <c r="G35" s="26">
        <f t="shared" si="1"/>
        <v>85.29</v>
      </c>
      <c r="H35" s="14">
        <v>46.32</v>
      </c>
    </row>
    <row r="36" spans="1:8" x14ac:dyDescent="0.25">
      <c r="A36" s="18" t="s">
        <v>32</v>
      </c>
      <c r="B36" s="19" t="s">
        <v>45</v>
      </c>
      <c r="C36" s="21" t="s">
        <v>24</v>
      </c>
      <c r="D36" s="18" t="s">
        <v>32</v>
      </c>
      <c r="E36" s="14">
        <v>34</v>
      </c>
      <c r="F36" s="14">
        <v>27</v>
      </c>
      <c r="G36" s="26">
        <f t="shared" si="1"/>
        <v>79.41</v>
      </c>
      <c r="H36" s="14">
        <v>33.82</v>
      </c>
    </row>
    <row r="37" spans="1:8" x14ac:dyDescent="0.25">
      <c r="A37" s="18" t="s">
        <v>33</v>
      </c>
      <c r="B37" s="19" t="s">
        <v>46</v>
      </c>
      <c r="C37" s="21" t="s">
        <v>24</v>
      </c>
      <c r="D37" s="18" t="s">
        <v>33</v>
      </c>
      <c r="E37" s="14">
        <v>34</v>
      </c>
      <c r="F37" s="14">
        <v>30</v>
      </c>
      <c r="G37" s="26">
        <f t="shared" si="1"/>
        <v>88.24</v>
      </c>
      <c r="H37" s="14">
        <v>40.07</v>
      </c>
    </row>
    <row r="38" spans="1:8" x14ac:dyDescent="0.25">
      <c r="A38" s="18" t="s">
        <v>34</v>
      </c>
      <c r="B38" s="19" t="s">
        <v>47</v>
      </c>
      <c r="C38" s="21" t="s">
        <v>24</v>
      </c>
      <c r="D38" s="18" t="s">
        <v>34</v>
      </c>
      <c r="E38" s="14">
        <v>59</v>
      </c>
      <c r="F38" s="14">
        <v>59</v>
      </c>
      <c r="G38" s="26">
        <f t="shared" si="1"/>
        <v>100</v>
      </c>
      <c r="H38" s="14">
        <v>61.86</v>
      </c>
    </row>
    <row r="39" spans="1:8" x14ac:dyDescent="0.25">
      <c r="A39" s="18" t="s">
        <v>35</v>
      </c>
      <c r="B39" s="19" t="s">
        <v>74</v>
      </c>
      <c r="C39" s="21" t="s">
        <v>24</v>
      </c>
      <c r="D39" s="18" t="s">
        <v>35</v>
      </c>
      <c r="E39" s="14">
        <v>59</v>
      </c>
      <c r="F39" s="14">
        <v>59</v>
      </c>
      <c r="G39" s="26">
        <f t="shared" si="1"/>
        <v>100</v>
      </c>
      <c r="H39" s="14">
        <v>68.010000000000005</v>
      </c>
    </row>
    <row r="40" spans="1:8" x14ac:dyDescent="0.25">
      <c r="A40" s="18" t="s">
        <v>36</v>
      </c>
      <c r="B40" s="18" t="s">
        <v>48</v>
      </c>
      <c r="C40" s="21" t="s">
        <v>24</v>
      </c>
      <c r="D40" s="18" t="s">
        <v>36</v>
      </c>
      <c r="E40" s="23">
        <v>69</v>
      </c>
      <c r="F40" s="23">
        <v>68</v>
      </c>
      <c r="G40" s="26">
        <f t="shared" si="1"/>
        <v>98.55</v>
      </c>
      <c r="H40" s="17">
        <v>39.86</v>
      </c>
    </row>
    <row r="41" spans="1:8" x14ac:dyDescent="0.25">
      <c r="A41" s="18" t="s">
        <v>37</v>
      </c>
      <c r="B41" s="18" t="s">
        <v>49</v>
      </c>
      <c r="C41" s="21" t="s">
        <v>24</v>
      </c>
      <c r="D41" s="18" t="s">
        <v>37</v>
      </c>
      <c r="E41" s="23">
        <v>12</v>
      </c>
      <c r="F41" s="23">
        <v>12</v>
      </c>
      <c r="G41" s="26">
        <f t="shared" si="1"/>
        <v>100</v>
      </c>
      <c r="H41" s="17">
        <v>62.5</v>
      </c>
    </row>
    <row r="42" spans="1:8" x14ac:dyDescent="0.25">
      <c r="A42" s="18" t="s">
        <v>38</v>
      </c>
      <c r="B42" s="19" t="s">
        <v>105</v>
      </c>
      <c r="C42" s="21" t="s">
        <v>24</v>
      </c>
      <c r="D42" s="18" t="s">
        <v>38</v>
      </c>
      <c r="E42" s="14">
        <v>59</v>
      </c>
      <c r="F42" s="14">
        <v>59</v>
      </c>
      <c r="G42" s="26">
        <f t="shared" si="1"/>
        <v>100</v>
      </c>
      <c r="H42" s="14">
        <v>66.94</v>
      </c>
    </row>
    <row r="43" spans="1:8" x14ac:dyDescent="0.25">
      <c r="A43" s="18" t="s">
        <v>39</v>
      </c>
      <c r="B43" s="19" t="s">
        <v>75</v>
      </c>
      <c r="C43" s="21" t="s">
        <v>24</v>
      </c>
      <c r="D43" s="18" t="s">
        <v>39</v>
      </c>
      <c r="E43" s="26">
        <v>222</v>
      </c>
      <c r="F43" s="26">
        <v>218</v>
      </c>
      <c r="G43" s="26">
        <f t="shared" si="1"/>
        <v>98.2</v>
      </c>
      <c r="H43" s="26">
        <v>42.17</v>
      </c>
    </row>
  </sheetData>
  <mergeCells count="4">
    <mergeCell ref="A2:H2"/>
    <mergeCell ref="A3:H3"/>
    <mergeCell ref="A23:H23"/>
    <mergeCell ref="A1:H1"/>
  </mergeCells>
  <pageMargins left="0.17" right="0.17" top="0.17" bottom="0.17" header="0.17" footer="0.3"/>
  <pageSetup scale="97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13"/>
  <sheetViews>
    <sheetView workbookViewId="0">
      <selection activeCell="U8" sqref="U8"/>
    </sheetView>
  </sheetViews>
  <sheetFormatPr defaultRowHeight="15" x14ac:dyDescent="0.25"/>
  <cols>
    <col min="1" max="1" width="9.5703125" customWidth="1"/>
  </cols>
  <sheetData>
    <row r="1" spans="1:21" ht="31.5" x14ac:dyDescent="0.5">
      <c r="A1" s="39" t="s">
        <v>78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39"/>
    </row>
    <row r="3" spans="1:21" ht="35.1" customHeight="1" x14ac:dyDescent="0.25">
      <c r="A3" s="43" t="s">
        <v>1</v>
      </c>
      <c r="B3" s="44" t="s">
        <v>79</v>
      </c>
      <c r="C3" s="44"/>
      <c r="D3" s="44"/>
      <c r="E3" s="44"/>
      <c r="F3" s="43" t="s">
        <v>8</v>
      </c>
      <c r="G3" s="43" t="s">
        <v>9</v>
      </c>
      <c r="H3" s="44" t="s">
        <v>80</v>
      </c>
      <c r="I3" s="44"/>
      <c r="J3" s="44"/>
      <c r="K3" s="44"/>
      <c r="L3" s="44"/>
      <c r="M3" s="44"/>
      <c r="N3" s="44"/>
      <c r="O3" s="44"/>
      <c r="P3" s="44"/>
      <c r="Q3" s="44" t="s">
        <v>81</v>
      </c>
      <c r="R3" s="44"/>
      <c r="S3" s="44"/>
      <c r="T3" s="44"/>
      <c r="U3" s="44"/>
    </row>
    <row r="4" spans="1:21" ht="35.1" customHeight="1" x14ac:dyDescent="0.25">
      <c r="A4" s="43"/>
      <c r="B4" s="28" t="s">
        <v>6</v>
      </c>
      <c r="C4" s="28" t="s">
        <v>7</v>
      </c>
      <c r="D4" s="28" t="s">
        <v>82</v>
      </c>
      <c r="E4" s="28" t="s">
        <v>83</v>
      </c>
      <c r="F4" s="43"/>
      <c r="G4" s="43"/>
      <c r="H4" s="28" t="s">
        <v>84</v>
      </c>
      <c r="I4" s="28" t="s">
        <v>85</v>
      </c>
      <c r="J4" s="28" t="s">
        <v>86</v>
      </c>
      <c r="K4" s="28" t="s">
        <v>87</v>
      </c>
      <c r="L4" s="28" t="s">
        <v>88</v>
      </c>
      <c r="M4" s="28" t="s">
        <v>89</v>
      </c>
      <c r="N4" s="28" t="s">
        <v>90</v>
      </c>
      <c r="O4" s="28" t="s">
        <v>91</v>
      </c>
      <c r="P4" s="28" t="s">
        <v>92</v>
      </c>
      <c r="Q4" s="28" t="s">
        <v>93</v>
      </c>
      <c r="R4" s="28" t="s">
        <v>94</v>
      </c>
      <c r="S4" s="28" t="s">
        <v>95</v>
      </c>
      <c r="T4" s="29" t="s">
        <v>96</v>
      </c>
      <c r="U4" s="28" t="s">
        <v>97</v>
      </c>
    </row>
    <row r="5" spans="1:21" ht="35.1" customHeight="1" x14ac:dyDescent="0.25">
      <c r="A5" s="30" t="s">
        <v>98</v>
      </c>
      <c r="B5" s="31">
        <v>149</v>
      </c>
      <c r="C5" s="31">
        <v>148</v>
      </c>
      <c r="D5" s="31">
        <v>1</v>
      </c>
      <c r="E5" s="31">
        <v>0</v>
      </c>
      <c r="F5" s="32">
        <v>99.33</v>
      </c>
      <c r="G5" s="32">
        <v>60.34</v>
      </c>
      <c r="H5" s="31">
        <v>100</v>
      </c>
      <c r="I5" s="31">
        <v>112</v>
      </c>
      <c r="J5" s="31">
        <v>112</v>
      </c>
      <c r="K5" s="31">
        <v>94</v>
      </c>
      <c r="L5" s="31">
        <v>96</v>
      </c>
      <c r="M5" s="31">
        <v>88</v>
      </c>
      <c r="N5" s="31">
        <v>80</v>
      </c>
      <c r="O5" s="31">
        <v>62</v>
      </c>
      <c r="P5" s="31">
        <v>1</v>
      </c>
      <c r="Q5" s="31">
        <v>11</v>
      </c>
      <c r="R5" s="31">
        <v>45</v>
      </c>
      <c r="S5" s="31">
        <v>48</v>
      </c>
      <c r="T5" s="31">
        <v>37</v>
      </c>
      <c r="U5" s="31">
        <v>7</v>
      </c>
    </row>
    <row r="6" spans="1:21" ht="35.1" customHeight="1" x14ac:dyDescent="0.25">
      <c r="A6" s="33"/>
      <c r="B6" s="42" t="s">
        <v>99</v>
      </c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42"/>
      <c r="Q6" s="42"/>
      <c r="R6" s="42"/>
      <c r="S6" s="42"/>
      <c r="T6" s="42"/>
      <c r="U6" s="42"/>
    </row>
    <row r="7" spans="1:21" ht="35.1" customHeight="1" x14ac:dyDescent="0.25">
      <c r="A7" s="43" t="s">
        <v>100</v>
      </c>
      <c r="B7" s="44" t="s">
        <v>79</v>
      </c>
      <c r="C7" s="44"/>
      <c r="D7" s="44"/>
      <c r="E7" s="44"/>
      <c r="F7" s="43" t="s">
        <v>8</v>
      </c>
      <c r="G7" s="43" t="s">
        <v>9</v>
      </c>
      <c r="H7" s="44" t="s">
        <v>80</v>
      </c>
      <c r="I7" s="44"/>
      <c r="J7" s="44"/>
      <c r="K7" s="44"/>
      <c r="L7" s="44"/>
      <c r="M7" s="44"/>
      <c r="N7" s="44"/>
      <c r="O7" s="44"/>
      <c r="P7" s="44"/>
      <c r="Q7" s="44" t="s">
        <v>81</v>
      </c>
      <c r="R7" s="44"/>
      <c r="S7" s="44"/>
      <c r="T7" s="44"/>
      <c r="U7" s="44"/>
    </row>
    <row r="8" spans="1:21" ht="35.1" customHeight="1" x14ac:dyDescent="0.25">
      <c r="A8" s="43"/>
      <c r="B8" s="28" t="s">
        <v>6</v>
      </c>
      <c r="C8" s="28" t="s">
        <v>7</v>
      </c>
      <c r="D8" s="28" t="s">
        <v>82</v>
      </c>
      <c r="E8" s="28" t="s">
        <v>83</v>
      </c>
      <c r="F8" s="43"/>
      <c r="G8" s="43"/>
      <c r="H8" s="28" t="s">
        <v>84</v>
      </c>
      <c r="I8" s="28" t="s">
        <v>85</v>
      </c>
      <c r="J8" s="28" t="s">
        <v>86</v>
      </c>
      <c r="K8" s="28" t="s">
        <v>87</v>
      </c>
      <c r="L8" s="28" t="s">
        <v>88</v>
      </c>
      <c r="M8" s="28" t="s">
        <v>89</v>
      </c>
      <c r="N8" s="28" t="s">
        <v>90</v>
      </c>
      <c r="O8" s="28" t="s">
        <v>91</v>
      </c>
      <c r="P8" s="28" t="s">
        <v>92</v>
      </c>
      <c r="Q8" s="28" t="s">
        <v>93</v>
      </c>
      <c r="R8" s="28" t="s">
        <v>94</v>
      </c>
      <c r="S8" s="28" t="s">
        <v>95</v>
      </c>
      <c r="T8" s="29" t="s">
        <v>96</v>
      </c>
      <c r="U8" s="28" t="s">
        <v>97</v>
      </c>
    </row>
    <row r="9" spans="1:21" ht="35.1" customHeight="1" x14ac:dyDescent="0.25">
      <c r="A9" s="34" t="s">
        <v>101</v>
      </c>
      <c r="B9" s="31">
        <v>223</v>
      </c>
      <c r="C9" s="31">
        <v>215</v>
      </c>
      <c r="D9" s="31">
        <v>7</v>
      </c>
      <c r="E9" s="31">
        <v>1</v>
      </c>
      <c r="F9" s="32">
        <v>96.41</v>
      </c>
      <c r="G9" s="32">
        <v>51.83</v>
      </c>
      <c r="H9" s="31">
        <v>79</v>
      </c>
      <c r="I9" s="31">
        <v>109</v>
      </c>
      <c r="J9" s="31">
        <v>133</v>
      </c>
      <c r="K9" s="31">
        <v>131</v>
      </c>
      <c r="L9" s="31">
        <v>190</v>
      </c>
      <c r="M9" s="31">
        <v>199</v>
      </c>
      <c r="N9" s="31">
        <v>155</v>
      </c>
      <c r="O9" s="31">
        <v>108</v>
      </c>
      <c r="P9" s="31">
        <v>11</v>
      </c>
      <c r="Q9" s="31">
        <v>9</v>
      </c>
      <c r="R9" s="31">
        <v>42</v>
      </c>
      <c r="S9" s="31">
        <v>109</v>
      </c>
      <c r="T9" s="31">
        <v>55</v>
      </c>
      <c r="U9" s="31">
        <v>0</v>
      </c>
    </row>
    <row r="10" spans="1:21" ht="35.1" customHeight="1" x14ac:dyDescent="0.25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</row>
    <row r="11" spans="1:21" ht="35.1" customHeight="1" x14ac:dyDescent="0.25">
      <c r="A11" s="30" t="s">
        <v>102</v>
      </c>
      <c r="B11" s="31">
        <v>130</v>
      </c>
      <c r="C11" s="31">
        <v>128</v>
      </c>
      <c r="D11" s="31">
        <v>2</v>
      </c>
      <c r="E11" s="31">
        <v>0</v>
      </c>
      <c r="F11" s="32">
        <v>98.46</v>
      </c>
      <c r="G11" s="32">
        <v>51.33</v>
      </c>
      <c r="H11" s="31">
        <v>32</v>
      </c>
      <c r="I11" s="31">
        <v>61</v>
      </c>
      <c r="J11" s="31">
        <v>74</v>
      </c>
      <c r="K11" s="31">
        <v>82</v>
      </c>
      <c r="L11" s="31">
        <v>129</v>
      </c>
      <c r="M11" s="31">
        <v>128</v>
      </c>
      <c r="N11" s="31">
        <v>90</v>
      </c>
      <c r="O11" s="31">
        <v>52</v>
      </c>
      <c r="P11" s="31">
        <v>2</v>
      </c>
      <c r="Q11" s="31">
        <v>3</v>
      </c>
      <c r="R11" s="31">
        <v>25</v>
      </c>
      <c r="S11" s="31">
        <v>70</v>
      </c>
      <c r="T11" s="31">
        <v>30</v>
      </c>
      <c r="U11" s="31">
        <v>0</v>
      </c>
    </row>
    <row r="12" spans="1:21" ht="35.1" customHeight="1" x14ac:dyDescent="0.25">
      <c r="A12" s="30" t="s">
        <v>103</v>
      </c>
      <c r="B12" s="31">
        <v>34</v>
      </c>
      <c r="C12" s="31">
        <v>29</v>
      </c>
      <c r="D12" s="31">
        <v>4</v>
      </c>
      <c r="E12" s="31">
        <v>1</v>
      </c>
      <c r="F12" s="32">
        <v>85.29</v>
      </c>
      <c r="G12" s="32">
        <v>44.26</v>
      </c>
      <c r="H12" s="31">
        <v>8</v>
      </c>
      <c r="I12" s="31">
        <v>15</v>
      </c>
      <c r="J12" s="31">
        <v>18</v>
      </c>
      <c r="K12" s="31">
        <v>13</v>
      </c>
      <c r="L12" s="31">
        <v>20</v>
      </c>
      <c r="M12" s="31">
        <v>33</v>
      </c>
      <c r="N12" s="31">
        <v>26</v>
      </c>
      <c r="O12" s="31">
        <v>29</v>
      </c>
      <c r="P12" s="31">
        <v>8</v>
      </c>
      <c r="Q12" s="31">
        <v>0</v>
      </c>
      <c r="R12" s="31">
        <v>7</v>
      </c>
      <c r="S12" s="31">
        <v>13</v>
      </c>
      <c r="T12" s="31">
        <v>9</v>
      </c>
      <c r="U12" s="31">
        <v>0</v>
      </c>
    </row>
    <row r="13" spans="1:21" ht="35.1" customHeight="1" x14ac:dyDescent="0.25">
      <c r="A13" s="30" t="s">
        <v>104</v>
      </c>
      <c r="B13" s="31">
        <v>59</v>
      </c>
      <c r="C13" s="31">
        <v>58</v>
      </c>
      <c r="D13" s="31">
        <v>1</v>
      </c>
      <c r="E13" s="31">
        <v>0</v>
      </c>
      <c r="F13" s="32">
        <v>98.31</v>
      </c>
      <c r="G13" s="32">
        <v>57.29</v>
      </c>
      <c r="H13" s="31">
        <v>39</v>
      </c>
      <c r="I13" s="31">
        <v>33</v>
      </c>
      <c r="J13" s="31">
        <v>41</v>
      </c>
      <c r="K13" s="31">
        <v>36</v>
      </c>
      <c r="L13" s="31">
        <v>41</v>
      </c>
      <c r="M13" s="31">
        <v>38</v>
      </c>
      <c r="N13" s="31">
        <v>39</v>
      </c>
      <c r="O13" s="31">
        <v>27</v>
      </c>
      <c r="P13" s="31">
        <v>1</v>
      </c>
      <c r="Q13" s="31">
        <v>6</v>
      </c>
      <c r="R13" s="31">
        <v>10</v>
      </c>
      <c r="S13" s="31">
        <v>26</v>
      </c>
      <c r="T13" s="31">
        <v>16</v>
      </c>
      <c r="U13" s="31">
        <v>0</v>
      </c>
    </row>
  </sheetData>
  <mergeCells count="15">
    <mergeCell ref="A10:U10"/>
    <mergeCell ref="A1:U1"/>
    <mergeCell ref="B6:U6"/>
    <mergeCell ref="A7:A8"/>
    <mergeCell ref="B7:E7"/>
    <mergeCell ref="F7:F8"/>
    <mergeCell ref="G7:G8"/>
    <mergeCell ref="H7:P7"/>
    <mergeCell ref="Q7:U7"/>
    <mergeCell ref="A3:A4"/>
    <mergeCell ref="B3:E3"/>
    <mergeCell ref="F3:F4"/>
    <mergeCell ref="G3:G4"/>
    <mergeCell ref="H3:P3"/>
    <mergeCell ref="Q3:U3"/>
  </mergeCells>
  <pageMargins left="0.17" right="0.17" top="0.17" bottom="0.75" header="0.17" footer="0.3"/>
  <pageSetup paperSize="9" scale="7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shift2</vt:lpstr>
      <vt:lpstr>shift 1</vt:lpstr>
      <vt:lpstr>Sheet1</vt:lpstr>
    </vt:vector>
  </TitlesOfParts>
  <Company>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Sharma, N. (Nitendra)</dc:creator>
  <cp:lastModifiedBy>ACER</cp:lastModifiedBy>
  <cp:lastPrinted>2023-09-16T08:57:36Z</cp:lastPrinted>
  <dcterms:created xsi:type="dcterms:W3CDTF">2023-05-15T06:23:07Z</dcterms:created>
  <dcterms:modified xsi:type="dcterms:W3CDTF">2023-09-16T08:57:52Z</dcterms:modified>
</cp:coreProperties>
</file>